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80" windowHeight="8550"/>
  </bookViews>
  <sheets>
    <sheet name="再計算書" sheetId="1" r:id="rId1"/>
    <sheet name="再計算書 (記入例)" sheetId="5" r:id="rId2"/>
  </sheets>
  <definedNames>
    <definedName name="_xlnm.Print_Area" localSheetId="0">再計算書!$A$1:$J$38</definedName>
    <definedName name="_xlnm.Print_Area" localSheetId="1">'再計算書 (記入例)'!$A$1:$J$38</definedName>
  </definedNames>
  <calcPr calcId="145621"/>
</workbook>
</file>

<file path=xl/calcChain.xml><?xml version="1.0" encoding="utf-8"?>
<calcChain xmlns="http://schemas.openxmlformats.org/spreadsheetml/2006/main">
  <c r="I27" i="1" l="1"/>
  <c r="H11" i="1"/>
  <c r="H15" i="1"/>
  <c r="H19" i="1"/>
  <c r="B25" i="1"/>
  <c r="H25" i="1" s="1"/>
  <c r="C25" i="1"/>
  <c r="D25" i="1"/>
  <c r="E25" i="1"/>
  <c r="E31" i="1" s="1"/>
  <c r="F25" i="1"/>
  <c r="F31" i="1" s="1"/>
  <c r="G25" i="1"/>
  <c r="B27" i="1"/>
  <c r="H27" i="1" s="1"/>
  <c r="C27" i="1"/>
  <c r="C33" i="1" s="1"/>
  <c r="D27" i="1"/>
  <c r="E27" i="1"/>
  <c r="F27" i="1"/>
  <c r="F33" i="1" s="1"/>
  <c r="G27" i="1"/>
  <c r="G33" i="1" s="1"/>
  <c r="B29" i="1"/>
  <c r="H29" i="1" s="1"/>
  <c r="C29" i="1"/>
  <c r="D29" i="1"/>
  <c r="E29" i="1"/>
  <c r="F29" i="1"/>
  <c r="G29" i="1"/>
  <c r="C31" i="1"/>
  <c r="D31" i="1"/>
  <c r="G31" i="1"/>
  <c r="D33" i="1"/>
  <c r="E33" i="1"/>
  <c r="H11" i="5"/>
  <c r="H15" i="5"/>
  <c r="H19" i="5"/>
  <c r="B25" i="5"/>
  <c r="C25" i="5"/>
  <c r="D25" i="5"/>
  <c r="D31" i="5" s="1"/>
  <c r="E25" i="5"/>
  <c r="E31" i="5" s="1"/>
  <c r="F25" i="5"/>
  <c r="F31" i="5" s="1"/>
  <c r="G25" i="5"/>
  <c r="G31" i="5" s="1"/>
  <c r="B27" i="5"/>
  <c r="C27" i="5"/>
  <c r="C33" i="5" s="1"/>
  <c r="D27" i="5"/>
  <c r="E27" i="5"/>
  <c r="E33" i="5" s="1"/>
  <c r="F27" i="5"/>
  <c r="F33" i="5" s="1"/>
  <c r="G27" i="5"/>
  <c r="B29" i="5"/>
  <c r="H29" i="5" s="1"/>
  <c r="C29" i="5"/>
  <c r="D29" i="5"/>
  <c r="E29" i="5"/>
  <c r="F29" i="5"/>
  <c r="G29" i="5"/>
  <c r="C31" i="5"/>
  <c r="D33" i="5"/>
  <c r="G33" i="5"/>
  <c r="B31" i="5" l="1"/>
  <c r="H27" i="5"/>
  <c r="H25" i="5"/>
  <c r="H31" i="5" s="1"/>
  <c r="H31" i="1"/>
  <c r="H33" i="1"/>
  <c r="I33" i="1" s="1"/>
  <c r="I36" i="1" s="1"/>
  <c r="H33" i="5"/>
  <c r="B33" i="5"/>
  <c r="B31" i="1"/>
  <c r="B33" i="1"/>
  <c r="I33" i="5" l="1"/>
  <c r="I36" i="5" s="1"/>
  <c r="I27" i="5"/>
</calcChain>
</file>

<file path=xl/sharedStrings.xml><?xml version="1.0" encoding="utf-8"?>
<sst xmlns="http://schemas.openxmlformats.org/spreadsheetml/2006/main" count="120" uniqueCount="39">
  <si>
    <t>特定事業所集中減算に係る再計算書</t>
  </si>
  <si>
    <t>［再計算方法］</t>
  </si>
  <si>
    <t>合計</t>
  </si>
  <si>
    <t>紹介率</t>
  </si>
  <si>
    <t>(A)</t>
  </si>
  <si>
    <t>判定期間</t>
  </si>
  <si>
    <t>B：紹介率最高法人の居宅サービス計画数</t>
  </si>
  <si>
    <t>合計(イ)</t>
  </si>
  <si>
    <t>(B)</t>
  </si>
  <si>
    <t>(B)/(A)×100　　(%)</t>
  </si>
  <si>
    <t>(C)</t>
  </si>
  <si>
    <t>(自動計算/小数点第2以下切捨て)</t>
    <rPh sb="1" eb="3">
      <t>ジドウ</t>
    </rPh>
    <rPh sb="3" eb="5">
      <t>ケイサン</t>
    </rPh>
    <rPh sb="6" eb="9">
      <t>ショウスウテン</t>
    </rPh>
    <rPh sb="9" eb="10">
      <t>ダイ</t>
    </rPh>
    <rPh sb="11" eb="13">
      <t>イカ</t>
    </rPh>
    <rPh sb="13" eb="15">
      <t>キリス</t>
    </rPh>
    <phoneticPr fontId="2"/>
  </si>
  <si>
    <t>※１人の利用者に対して、同一法人の該当する複数の事業所を位置づけている場合は、計画数は「1」と数える。</t>
    <rPh sb="8" eb="9">
      <t>タイ</t>
    </rPh>
    <rPh sb="12" eb="14">
      <t>ドウイツ</t>
    </rPh>
    <rPh sb="14" eb="16">
      <t>ホウジン</t>
    </rPh>
    <rPh sb="21" eb="23">
      <t>フクスウ</t>
    </rPh>
    <rPh sb="24" eb="27">
      <t>ジギョウショ</t>
    </rPh>
    <rPh sb="28" eb="30">
      <t>イチ</t>
    </rPh>
    <rPh sb="35" eb="37">
      <t>バアイ</t>
    </rPh>
    <rPh sb="39" eb="40">
      <t>ケイ</t>
    </rPh>
    <rPh sb="40" eb="42">
      <t>カクスウ</t>
    </rPh>
    <rPh sb="47" eb="48">
      <t>カゾ</t>
    </rPh>
    <phoneticPr fontId="2"/>
  </si>
  <si>
    <t>(※)(   )内はサービスを記載する。</t>
    <rPh sb="8" eb="9">
      <t>ナイ</t>
    </rPh>
    <rPh sb="15" eb="17">
      <t>キサイ</t>
    </rPh>
    <phoneticPr fontId="2"/>
  </si>
  <si>
    <r>
      <t>　８０％を超えたサービスが複数ある場合は、</t>
    </r>
    <r>
      <rPr>
        <u/>
        <sz val="10.5"/>
        <color indexed="8"/>
        <rFont val="ＭＳ ゴシック"/>
        <family val="3"/>
        <charset val="128"/>
      </rPr>
      <t>各サービスごとに作成</t>
    </r>
    <r>
      <rPr>
        <sz val="10.5"/>
        <color indexed="8"/>
        <rFont val="ＭＳ ゴシック"/>
        <family val="3"/>
        <charset val="128"/>
      </rPr>
      <t>してください。</t>
    </r>
    <rPh sb="5" eb="6">
      <t>コ</t>
    </rPh>
    <rPh sb="13" eb="15">
      <t>フクスウ</t>
    </rPh>
    <rPh sb="17" eb="19">
      <t>バアイ</t>
    </rPh>
    <rPh sb="21" eb="22">
      <t>カク</t>
    </rPh>
    <rPh sb="29" eb="31">
      <t>サクセイ</t>
    </rPh>
    <phoneticPr fontId="2"/>
  </si>
  <si>
    <t>…（Ａ）</t>
  </si>
  <si>
    <t>…（Ｂ）</t>
  </si>
  <si>
    <t>…（Ｃ）</t>
  </si>
  <si>
    <t>居宅サービス計画の総数</t>
    <rPh sb="9" eb="10">
      <t>ソウ</t>
    </rPh>
    <phoneticPr fontId="2"/>
  </si>
  <si>
    <t>紹介率最高法人を位置づけた計画数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イチ</t>
    </rPh>
    <rPh sb="13" eb="15">
      <t>ケイカク</t>
    </rPh>
    <rPh sb="15" eb="16">
      <t>スウ</t>
    </rPh>
    <phoneticPr fontId="2"/>
  </si>
  <si>
    <r>
      <t>A：上記サービス</t>
    </r>
    <r>
      <rPr>
        <sz val="10.5"/>
        <color indexed="8"/>
        <rFont val="ＭＳ ゴシック"/>
        <family val="3"/>
        <charset val="128"/>
      </rPr>
      <t>を位置付けた居宅サービス計画の総数</t>
    </r>
    <rPh sb="2" eb="4">
      <t>ジョウキ</t>
    </rPh>
    <rPh sb="23" eb="24">
      <t>ソウ</t>
    </rPh>
    <phoneticPr fontId="2"/>
  </si>
  <si>
    <t xml:space="preserve"> １ 判定期間内に対象サービスを位置づけた居宅サービス計画の総数</t>
    <rPh sb="3" eb="5">
      <t>ハンテイ</t>
    </rPh>
    <rPh sb="5" eb="7">
      <t>キカン</t>
    </rPh>
    <rPh sb="7" eb="8">
      <t>ナイ</t>
    </rPh>
    <rPh sb="9" eb="11">
      <t>タイショウ</t>
    </rPh>
    <rPh sb="16" eb="18">
      <t>イチ</t>
    </rPh>
    <rPh sb="21" eb="23">
      <t>キョタク</t>
    </rPh>
    <rPh sb="27" eb="29">
      <t>ケイカク</t>
    </rPh>
    <rPh sb="30" eb="31">
      <t>ソウ</t>
    </rPh>
    <phoneticPr fontId="2"/>
  </si>
  <si>
    <t xml:space="preserve"> ２ 判定期間内の居宅サービス計画等で、紹介率最高法人の事業所を位置づけた件数</t>
    <rPh sb="3" eb="5">
      <t>ハンテイ</t>
    </rPh>
    <rPh sb="5" eb="7">
      <t>キカン</t>
    </rPh>
    <rPh sb="7" eb="8">
      <t>ナイ</t>
    </rPh>
    <rPh sb="9" eb="11">
      <t>キョタク</t>
    </rPh>
    <rPh sb="15" eb="17">
      <t>ケイカク</t>
    </rPh>
    <rPh sb="17" eb="18">
      <t>トウ</t>
    </rPh>
    <rPh sb="20" eb="22">
      <t>ショウカイ</t>
    </rPh>
    <rPh sb="22" eb="23">
      <t>リツ</t>
    </rPh>
    <rPh sb="23" eb="25">
      <t>サイコウ</t>
    </rPh>
    <rPh sb="25" eb="27">
      <t>ホウジン</t>
    </rPh>
    <rPh sb="28" eb="31">
      <t>ジギョウショ</t>
    </rPh>
    <rPh sb="32" eb="34">
      <t>イチ</t>
    </rPh>
    <rPh sb="37" eb="39">
      <t>ケンスウ</t>
    </rPh>
    <phoneticPr fontId="2"/>
  </si>
  <si>
    <t>算定から除外する居宅サービス計画数</t>
    <rPh sb="0" eb="2">
      <t>サンテイ</t>
    </rPh>
    <rPh sb="4" eb="6">
      <t>ジョガイ</t>
    </rPh>
    <rPh sb="8" eb="10">
      <t>キョタク</t>
    </rPh>
    <rPh sb="14" eb="16">
      <t>ケイカク</t>
    </rPh>
    <rPh sb="16" eb="17">
      <t>スウ</t>
    </rPh>
    <phoneticPr fontId="2"/>
  </si>
  <si>
    <t>C：算定から除外する居宅サービス計画数</t>
    <rPh sb="2" eb="4">
      <t>サンテイ</t>
    </rPh>
    <rPh sb="6" eb="8">
      <t>ジョガイ</t>
    </rPh>
    <phoneticPr fontId="2"/>
  </si>
  <si>
    <r>
      <t xml:space="preserve"> ３ （正当な理由</t>
    </r>
    <r>
      <rPr>
        <sz val="10"/>
        <rFont val="ＭＳ Ｐゴシック"/>
        <family val="3"/>
        <charset val="128"/>
      </rPr>
      <t>⑤）利用者から理由書の提出を受け</t>
    </r>
    <r>
      <rPr>
        <sz val="10"/>
        <rFont val="ＭＳ ゴシック"/>
        <family val="3"/>
        <charset val="128"/>
      </rPr>
      <t>、地域ケア会議等の事例検討会で支援内容について意見・助言を
 　　　　　　　　　受けた居宅サービス計画の件数
 　 （正当な理由</t>
    </r>
    <r>
      <rPr>
        <sz val="10"/>
        <rFont val="ＭＳ Ｐゴシック"/>
        <family val="3"/>
        <charset val="128"/>
      </rPr>
      <t>⑥）紹介率最高法人を位置づけている居宅サービス計画の件数</t>
    </r>
    <rPh sb="4" eb="6">
      <t>セイトウ</t>
    </rPh>
    <rPh sb="7" eb="9">
      <t>リユウ</t>
    </rPh>
    <rPh sb="11" eb="14">
      <t>リヨウシャ</t>
    </rPh>
    <rPh sb="16" eb="19">
      <t>リユウショ</t>
    </rPh>
    <rPh sb="20" eb="22">
      <t>テイシュツ</t>
    </rPh>
    <rPh sb="23" eb="24">
      <t>ウ</t>
    </rPh>
    <rPh sb="26" eb="28">
      <t>チイキ</t>
    </rPh>
    <rPh sb="30" eb="32">
      <t>カイギ</t>
    </rPh>
    <rPh sb="32" eb="33">
      <t>トウ</t>
    </rPh>
    <rPh sb="34" eb="36">
      <t>ジレイ</t>
    </rPh>
    <rPh sb="36" eb="39">
      <t>ケントウカイ</t>
    </rPh>
    <rPh sb="40" eb="42">
      <t>シエン</t>
    </rPh>
    <rPh sb="42" eb="44">
      <t>ナイヨウ</t>
    </rPh>
    <rPh sb="48" eb="50">
      <t>イケン</t>
    </rPh>
    <rPh sb="51" eb="53">
      <t>ジョゲン</t>
    </rPh>
    <rPh sb="65" eb="66">
      <t>ウ</t>
    </rPh>
    <rPh sb="68" eb="70">
      <t>キョタク</t>
    </rPh>
    <rPh sb="74" eb="76">
      <t>ケイカク</t>
    </rPh>
    <rPh sb="77" eb="79">
      <t>ケンスウ</t>
    </rPh>
    <rPh sb="84" eb="86">
      <t>セイトウ</t>
    </rPh>
    <rPh sb="87" eb="89">
      <t>リユウ</t>
    </rPh>
    <rPh sb="91" eb="93">
      <t>ショウカイ</t>
    </rPh>
    <rPh sb="93" eb="94">
      <t>リツ</t>
    </rPh>
    <rPh sb="94" eb="96">
      <t>サイコウ</t>
    </rPh>
    <rPh sb="96" eb="98">
      <t>ホウジン</t>
    </rPh>
    <rPh sb="99" eb="101">
      <t>イチ</t>
    </rPh>
    <rPh sb="106" eb="108">
      <t>キョタク</t>
    </rPh>
    <rPh sb="112" eb="114">
      <t>ケイカク</t>
    </rPh>
    <rPh sb="115" eb="117">
      <t>ケンスウ</t>
    </rPh>
    <phoneticPr fontId="2"/>
  </si>
  <si>
    <t>D：AからCを除いた居宅サービス計画数(A-C)</t>
    <rPh sb="7" eb="8">
      <t>ノゾ</t>
    </rPh>
    <rPh sb="10" eb="12">
      <t>キョタク</t>
    </rPh>
    <rPh sb="16" eb="18">
      <t>ケイカク</t>
    </rPh>
    <rPh sb="18" eb="19">
      <t>スウ</t>
    </rPh>
    <phoneticPr fontId="2"/>
  </si>
  <si>
    <t>E：BからCを除いた居宅サービス計画数</t>
    <rPh sb="7" eb="8">
      <t>ノゾ</t>
    </rPh>
    <rPh sb="10" eb="12">
      <t>キョタク</t>
    </rPh>
    <rPh sb="16" eb="18">
      <t>ケイカク</t>
    </rPh>
    <rPh sb="18" eb="19">
      <t>スウ</t>
    </rPh>
    <phoneticPr fontId="2"/>
  </si>
  <si>
    <t>再計算後の割合</t>
    <rPh sb="0" eb="3">
      <t>サイケイサン</t>
    </rPh>
    <rPh sb="3" eb="4">
      <t>ゴ</t>
    </rPh>
    <rPh sb="5" eb="7">
      <t>ワリアイ</t>
    </rPh>
    <phoneticPr fontId="2"/>
  </si>
  <si>
    <t>(E)/(D)×100   (%)</t>
  </si>
  <si>
    <t>サービス名＝【　　　　　　　　　　　　　　】（※）</t>
    <rPh sb="4" eb="5">
      <t>メイ</t>
    </rPh>
    <phoneticPr fontId="31"/>
  </si>
  <si>
    <t>サービス名＝【　通所介護　　】（※）</t>
    <rPh sb="4" eb="5">
      <t>メイ</t>
    </rPh>
    <rPh sb="8" eb="12">
      <t>ツウショカイゴ</t>
    </rPh>
    <phoneticPr fontId="31"/>
  </si>
  <si>
    <t>(※)【】内はサービスを記載する。</t>
    <rPh sb="5" eb="6">
      <t>ナイ</t>
    </rPh>
    <rPh sb="12" eb="14">
      <t>キサイ</t>
    </rPh>
    <phoneticPr fontId="2"/>
  </si>
  <si>
    <t>３月</t>
    <phoneticPr fontId="31"/>
  </si>
  <si>
    <t>４月</t>
    <phoneticPr fontId="31"/>
  </si>
  <si>
    <t>５月</t>
    <phoneticPr fontId="31"/>
  </si>
  <si>
    <t>６月</t>
    <phoneticPr fontId="31"/>
  </si>
  <si>
    <t>７月</t>
    <phoneticPr fontId="31"/>
  </si>
  <si>
    <t>８月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</si>
</sst>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32" x14ac:knownFonts="1">
    <font>
      <sz val="11"/>
      <color indexed="8"/>
      <name val="ＭＳ Ｐゴシック"/>
      <family val="3"/>
      <charset val="128"/>
      <scheme val="minor"/>
    </font>
    <font>
      <sz val="10.5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9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9" fontId="14" fillId="0" borderId="0" applyFill="0" applyBorder="0" applyAlignment="0" applyProtection="0">
      <alignment vertical="center"/>
    </xf>
    <xf numFmtId="0" fontId="14" fillId="2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32" borderId="1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9"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176" fontId="1" fillId="0" borderId="4" xfId="28" applyNumberFormat="1" applyFont="1" applyBorder="1" applyAlignment="1">
      <alignment horizontal="left" vertical="center" wrapText="1"/>
    </xf>
    <xf numFmtId="176" fontId="11" fillId="4" borderId="5" xfId="28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34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6"/>
  <sheetViews>
    <sheetView tabSelected="1" zoomScaleNormal="100" zoomScaleSheetLayoutView="100" workbookViewId="0">
      <selection activeCell="J5" sqref="J5"/>
    </sheetView>
  </sheetViews>
  <sheetFormatPr defaultRowHeight="13.5" x14ac:dyDescent="0.15"/>
  <cols>
    <col min="1" max="1" width="20" style="6" customWidth="1"/>
    <col min="2" max="8" width="9" style="6" customWidth="1"/>
    <col min="9" max="9" width="11.5" style="6" customWidth="1"/>
    <col min="10" max="10" width="2.5" style="6" customWidth="1"/>
    <col min="11" max="16384" width="9" style="6"/>
  </cols>
  <sheetData>
    <row r="1" spans="1:11" ht="17.25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17.25" x14ac:dyDescent="0.15">
      <c r="A2" s="1"/>
      <c r="B2" s="5"/>
      <c r="C2" s="5"/>
      <c r="D2" s="5"/>
      <c r="E2" s="5"/>
      <c r="F2" s="5"/>
      <c r="G2" s="5"/>
      <c r="H2" s="5"/>
      <c r="I2" s="5"/>
    </row>
    <row r="3" spans="1:11" x14ac:dyDescent="0.15">
      <c r="A3" s="3" t="s">
        <v>14</v>
      </c>
      <c r="B3" s="5"/>
      <c r="C3" s="5"/>
      <c r="D3" s="5"/>
      <c r="E3" s="5"/>
      <c r="F3" s="5"/>
      <c r="G3" s="5"/>
      <c r="H3" s="5"/>
      <c r="I3" s="5"/>
    </row>
    <row r="4" spans="1:11" x14ac:dyDescent="0.15">
      <c r="A4" s="3"/>
      <c r="B4" s="5"/>
      <c r="C4" s="5"/>
      <c r="D4" s="5"/>
      <c r="E4" s="5"/>
      <c r="F4" s="5"/>
      <c r="G4" s="5"/>
      <c r="H4" s="5"/>
      <c r="I4" s="5"/>
    </row>
    <row r="5" spans="1:11" x14ac:dyDescent="0.15">
      <c r="A5" s="17" t="s">
        <v>12</v>
      </c>
      <c r="B5" s="5"/>
      <c r="C5" s="5"/>
      <c r="D5" s="5"/>
      <c r="E5" s="5"/>
      <c r="F5" s="5"/>
      <c r="G5" s="5"/>
      <c r="H5" s="5"/>
      <c r="I5" s="5"/>
    </row>
    <row r="6" spans="1:11" x14ac:dyDescent="0.15">
      <c r="A6" s="17"/>
      <c r="B6" s="5"/>
      <c r="C6" s="5"/>
      <c r="D6" s="5"/>
      <c r="E6" s="5"/>
      <c r="F6" s="5"/>
      <c r="G6" s="5"/>
      <c r="H6" s="5"/>
      <c r="I6" s="5"/>
    </row>
    <row r="7" spans="1:11" ht="18.75" customHeight="1" x14ac:dyDescent="0.15">
      <c r="A7" s="2" t="s">
        <v>30</v>
      </c>
      <c r="B7" s="5"/>
      <c r="C7" s="5"/>
      <c r="D7" s="5"/>
      <c r="E7" s="5"/>
      <c r="F7" s="5"/>
      <c r="G7" s="5"/>
      <c r="H7" s="5"/>
      <c r="I7" s="5"/>
    </row>
    <row r="8" spans="1:11" x14ac:dyDescent="0.15">
      <c r="A8" s="3"/>
      <c r="B8" s="5"/>
      <c r="C8" s="5"/>
      <c r="D8" s="5"/>
      <c r="E8" s="5"/>
      <c r="F8" s="5"/>
      <c r="G8" s="5"/>
      <c r="H8" s="5"/>
      <c r="I8" s="5"/>
    </row>
    <row r="9" spans="1:11" ht="27" customHeight="1" x14ac:dyDescent="0.15">
      <c r="A9" s="3" t="s">
        <v>21</v>
      </c>
      <c r="B9" s="5"/>
      <c r="C9" s="5"/>
      <c r="D9" s="5"/>
      <c r="E9" s="5"/>
      <c r="F9" s="5"/>
      <c r="G9" s="5"/>
      <c r="H9" s="5"/>
      <c r="I9" s="5"/>
    </row>
    <row r="10" spans="1:11" s="8" customFormat="1" x14ac:dyDescent="0.15">
      <c r="A10" s="7" t="s">
        <v>5</v>
      </c>
      <c r="B10" s="19" t="s">
        <v>33</v>
      </c>
      <c r="C10" s="19" t="s">
        <v>34</v>
      </c>
      <c r="D10" s="19" t="s">
        <v>35</v>
      </c>
      <c r="E10" s="19" t="s">
        <v>36</v>
      </c>
      <c r="F10" s="19" t="s">
        <v>37</v>
      </c>
      <c r="G10" s="19" t="s">
        <v>38</v>
      </c>
      <c r="H10" s="9" t="s">
        <v>7</v>
      </c>
    </row>
    <row r="11" spans="1:11" ht="45" customHeight="1" x14ac:dyDescent="0.15">
      <c r="A11" s="10" t="s">
        <v>18</v>
      </c>
      <c r="B11" s="32"/>
      <c r="C11" s="19"/>
      <c r="D11" s="19"/>
      <c r="E11" s="19"/>
      <c r="F11" s="19"/>
      <c r="G11" s="19"/>
      <c r="H11" s="31">
        <f>SUM(B11:G11)</f>
        <v>0</v>
      </c>
      <c r="I11" s="6" t="s">
        <v>15</v>
      </c>
    </row>
    <row r="12" spans="1:11" ht="14.25" x14ac:dyDescent="0.15">
      <c r="A12" s="2"/>
      <c r="B12" s="5"/>
      <c r="C12" s="5"/>
      <c r="D12" s="5"/>
      <c r="E12" s="5"/>
      <c r="F12" s="5"/>
      <c r="G12" s="5"/>
      <c r="H12" s="5"/>
      <c r="I12" s="5"/>
    </row>
    <row r="13" spans="1:11" ht="27" customHeight="1" x14ac:dyDescent="0.15">
      <c r="A13" s="3" t="s">
        <v>22</v>
      </c>
      <c r="B13" s="5"/>
      <c r="C13" s="5"/>
      <c r="D13" s="5"/>
      <c r="E13" s="5"/>
      <c r="F13" s="5"/>
      <c r="G13" s="5"/>
      <c r="H13" s="5"/>
      <c r="I13" s="5"/>
    </row>
    <row r="14" spans="1:11" x14ac:dyDescent="0.15">
      <c r="A14" s="19" t="s">
        <v>5</v>
      </c>
      <c r="B14" s="19" t="s">
        <v>33</v>
      </c>
      <c r="C14" s="19" t="s">
        <v>34</v>
      </c>
      <c r="D14" s="19" t="s">
        <v>35</v>
      </c>
      <c r="E14" s="19" t="s">
        <v>36</v>
      </c>
      <c r="F14" s="19" t="s">
        <v>37</v>
      </c>
      <c r="G14" s="19" t="s">
        <v>38</v>
      </c>
      <c r="H14" s="19" t="s">
        <v>7</v>
      </c>
      <c r="I14" s="20"/>
    </row>
    <row r="15" spans="1:11" ht="33.75" customHeight="1" x14ac:dyDescent="0.15">
      <c r="A15" s="10" t="s">
        <v>19</v>
      </c>
      <c r="B15" s="32"/>
      <c r="C15" s="19"/>
      <c r="D15" s="19"/>
      <c r="E15" s="19"/>
      <c r="F15" s="19"/>
      <c r="G15" s="19"/>
      <c r="H15" s="31">
        <f>SUM(B15:G15)</f>
        <v>0</v>
      </c>
      <c r="I15" s="21" t="s">
        <v>16</v>
      </c>
    </row>
    <row r="16" spans="1:11" ht="14.25" x14ac:dyDescent="0.15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40.5" customHeight="1" x14ac:dyDescent="0.15">
      <c r="A17" s="48" t="s">
        <v>25</v>
      </c>
      <c r="B17" s="48"/>
      <c r="C17" s="48"/>
      <c r="D17" s="48"/>
      <c r="E17" s="48"/>
      <c r="F17" s="48"/>
      <c r="G17" s="48"/>
      <c r="H17" s="48"/>
      <c r="I17" s="48"/>
      <c r="J17" s="48"/>
      <c r="K17" s="5"/>
    </row>
    <row r="18" spans="1:11" x14ac:dyDescent="0.15">
      <c r="A18" s="19" t="s">
        <v>5</v>
      </c>
      <c r="B18" s="19" t="s">
        <v>33</v>
      </c>
      <c r="C18" s="19" t="s">
        <v>34</v>
      </c>
      <c r="D18" s="19" t="s">
        <v>35</v>
      </c>
      <c r="E18" s="19" t="s">
        <v>36</v>
      </c>
      <c r="F18" s="19" t="s">
        <v>37</v>
      </c>
      <c r="G18" s="19" t="s">
        <v>38</v>
      </c>
      <c r="H18" s="19" t="s">
        <v>7</v>
      </c>
      <c r="I18" s="20"/>
    </row>
    <row r="19" spans="1:11" ht="33.75" customHeight="1" x14ac:dyDescent="0.15">
      <c r="A19" s="25" t="s">
        <v>23</v>
      </c>
      <c r="B19" s="32"/>
      <c r="C19" s="19"/>
      <c r="D19" s="19"/>
      <c r="E19" s="19"/>
      <c r="F19" s="19"/>
      <c r="G19" s="19"/>
      <c r="H19" s="31">
        <f>SUM(B19:G19)</f>
        <v>0</v>
      </c>
      <c r="I19" s="21" t="s">
        <v>17</v>
      </c>
    </row>
    <row r="20" spans="1:11" ht="17.25" customHeight="1" x14ac:dyDescent="0.15">
      <c r="A20" s="11"/>
      <c r="B20" s="21"/>
      <c r="C20" s="21"/>
      <c r="D20" s="21"/>
      <c r="E20" s="21"/>
      <c r="F20" s="21"/>
      <c r="G20" s="21"/>
      <c r="H20" s="21"/>
      <c r="I20" s="21"/>
    </row>
    <row r="21" spans="1:11" ht="13.5" customHeight="1" x14ac:dyDescent="0.15">
      <c r="A21" s="17"/>
      <c r="B21" s="5"/>
      <c r="C21" s="5"/>
      <c r="D21" s="5"/>
      <c r="E21" s="5"/>
      <c r="F21" s="5"/>
      <c r="G21" s="5"/>
      <c r="H21" s="5"/>
      <c r="I21" s="5"/>
    </row>
    <row r="22" spans="1:11" s="15" customFormat="1" ht="25.5" customHeight="1" x14ac:dyDescent="0.15">
      <c r="A22" s="4" t="s">
        <v>1</v>
      </c>
      <c r="B22" s="5"/>
      <c r="C22" s="5"/>
      <c r="D22" s="5"/>
      <c r="E22" s="5"/>
      <c r="F22" s="5"/>
      <c r="G22" s="5"/>
      <c r="H22" s="5"/>
      <c r="I22" s="5"/>
    </row>
    <row r="23" spans="1:11" ht="33" customHeight="1" x14ac:dyDescent="0.15">
      <c r="A23" s="7" t="s">
        <v>5</v>
      </c>
      <c r="B23" s="19" t="s">
        <v>33</v>
      </c>
      <c r="C23" s="19" t="s">
        <v>34</v>
      </c>
      <c r="D23" s="19" t="s">
        <v>35</v>
      </c>
      <c r="E23" s="19" t="s">
        <v>36</v>
      </c>
      <c r="F23" s="19" t="s">
        <v>37</v>
      </c>
      <c r="G23" s="19" t="s">
        <v>38</v>
      </c>
      <c r="H23" s="7" t="s">
        <v>2</v>
      </c>
      <c r="I23" s="7" t="s">
        <v>3</v>
      </c>
    </row>
    <row r="24" spans="1:11" s="15" customFormat="1" ht="25.5" customHeight="1" x14ac:dyDescent="0.15">
      <c r="A24" s="42" t="s">
        <v>20</v>
      </c>
      <c r="B24" s="30"/>
      <c r="C24" s="12"/>
      <c r="D24" s="12"/>
      <c r="E24" s="12"/>
      <c r="F24" s="12"/>
      <c r="G24" s="12"/>
      <c r="H24" s="13" t="s">
        <v>4</v>
      </c>
      <c r="I24" s="37"/>
    </row>
    <row r="25" spans="1:11" ht="22.5" customHeight="1" x14ac:dyDescent="0.15">
      <c r="A25" s="43"/>
      <c r="B25" s="22">
        <f t="shared" ref="B25:G25" si="0">B11</f>
        <v>0</v>
      </c>
      <c r="C25" s="22">
        <f t="shared" si="0"/>
        <v>0</v>
      </c>
      <c r="D25" s="22">
        <f t="shared" si="0"/>
        <v>0</v>
      </c>
      <c r="E25" s="22">
        <f t="shared" si="0"/>
        <v>0</v>
      </c>
      <c r="F25" s="22">
        <f t="shared" si="0"/>
        <v>0</v>
      </c>
      <c r="G25" s="22">
        <f t="shared" si="0"/>
        <v>0</v>
      </c>
      <c r="H25" s="22">
        <f>SUM(B25:G25)</f>
        <v>0</v>
      </c>
      <c r="I25" s="38"/>
    </row>
    <row r="26" spans="1:11" s="15" customFormat="1" ht="25.5" customHeight="1" x14ac:dyDescent="0.15">
      <c r="A26" s="46" t="s">
        <v>6</v>
      </c>
      <c r="B26" s="33"/>
      <c r="C26" s="14"/>
      <c r="D26" s="14"/>
      <c r="E26" s="14"/>
      <c r="F26" s="14"/>
      <c r="G26" s="14"/>
      <c r="H26" s="14" t="s">
        <v>8</v>
      </c>
      <c r="I26" s="24" t="s">
        <v>9</v>
      </c>
    </row>
    <row r="27" spans="1:11" ht="22.5" customHeight="1" x14ac:dyDescent="0.15">
      <c r="A27" s="47"/>
      <c r="B27" s="22">
        <f t="shared" ref="B27:G27" si="1">B15</f>
        <v>0</v>
      </c>
      <c r="C27" s="22">
        <f t="shared" si="1"/>
        <v>0</v>
      </c>
      <c r="D27" s="22">
        <f t="shared" si="1"/>
        <v>0</v>
      </c>
      <c r="E27" s="22">
        <f t="shared" si="1"/>
        <v>0</v>
      </c>
      <c r="F27" s="22">
        <f t="shared" si="1"/>
        <v>0</v>
      </c>
      <c r="G27" s="22">
        <f t="shared" si="1"/>
        <v>0</v>
      </c>
      <c r="H27" s="22">
        <f>SUM(B27:G27)</f>
        <v>0</v>
      </c>
      <c r="I27" s="28" t="e">
        <f>ROUNDDOWN(H27/H25,3)</f>
        <v>#DIV/0!</v>
      </c>
    </row>
    <row r="28" spans="1:11" ht="25.5" customHeight="1" x14ac:dyDescent="0.15">
      <c r="A28" s="44" t="s">
        <v>24</v>
      </c>
      <c r="B28" s="33"/>
      <c r="C28" s="16"/>
      <c r="D28" s="16"/>
      <c r="E28" s="16"/>
      <c r="F28" s="16"/>
      <c r="G28" s="16"/>
      <c r="H28" s="16" t="s">
        <v>10</v>
      </c>
      <c r="I28" s="37"/>
    </row>
    <row r="29" spans="1:11" ht="22.5" customHeight="1" x14ac:dyDescent="0.15">
      <c r="A29" s="45"/>
      <c r="B29" s="22">
        <f t="shared" ref="B29:G29" si="2">B19</f>
        <v>0</v>
      </c>
      <c r="C29" s="22">
        <f t="shared" si="2"/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  <c r="H29" s="22">
        <f>SUM(B29:G29)</f>
        <v>0</v>
      </c>
      <c r="I29" s="38"/>
    </row>
    <row r="30" spans="1:11" ht="22.5" customHeight="1" x14ac:dyDescent="0.15">
      <c r="A30" s="35" t="s">
        <v>26</v>
      </c>
      <c r="B30" s="34"/>
      <c r="C30" s="27"/>
      <c r="D30" s="27"/>
      <c r="E30" s="27"/>
      <c r="F30" s="27"/>
      <c r="G30" s="27"/>
      <c r="H30" s="27"/>
      <c r="I30" s="37"/>
    </row>
    <row r="31" spans="1:11" ht="22.5" customHeight="1" x14ac:dyDescent="0.15">
      <c r="A31" s="36"/>
      <c r="B31" s="22">
        <f t="shared" ref="B31:H31" si="3">B25-B29</f>
        <v>0</v>
      </c>
      <c r="C31" s="22">
        <f t="shared" si="3"/>
        <v>0</v>
      </c>
      <c r="D31" s="22">
        <f t="shared" si="3"/>
        <v>0</v>
      </c>
      <c r="E31" s="22">
        <f t="shared" si="3"/>
        <v>0</v>
      </c>
      <c r="F31" s="22">
        <f t="shared" si="3"/>
        <v>0</v>
      </c>
      <c r="G31" s="22">
        <f t="shared" si="3"/>
        <v>0</v>
      </c>
      <c r="H31" s="22">
        <f t="shared" si="3"/>
        <v>0</v>
      </c>
      <c r="I31" s="38"/>
    </row>
    <row r="32" spans="1:11" ht="22.5" customHeight="1" x14ac:dyDescent="0.15">
      <c r="A32" s="35" t="s">
        <v>27</v>
      </c>
      <c r="B32" s="34"/>
      <c r="C32" s="27"/>
      <c r="D32" s="27"/>
      <c r="E32" s="27"/>
      <c r="F32" s="27"/>
      <c r="G32" s="27"/>
      <c r="H32" s="27"/>
      <c r="I32" s="23" t="s">
        <v>29</v>
      </c>
    </row>
    <row r="33" spans="1:9" ht="22.5" customHeight="1" x14ac:dyDescent="0.15">
      <c r="A33" s="36"/>
      <c r="B33" s="22">
        <f t="shared" ref="B33:H33" si="4">B27-B29</f>
        <v>0</v>
      </c>
      <c r="C33" s="22">
        <f t="shared" si="4"/>
        <v>0</v>
      </c>
      <c r="D33" s="22">
        <f t="shared" si="4"/>
        <v>0</v>
      </c>
      <c r="E33" s="22">
        <f t="shared" si="4"/>
        <v>0</v>
      </c>
      <c r="F33" s="22">
        <f t="shared" si="4"/>
        <v>0</v>
      </c>
      <c r="G33" s="22">
        <f t="shared" si="4"/>
        <v>0</v>
      </c>
      <c r="H33" s="22">
        <f t="shared" si="4"/>
        <v>0</v>
      </c>
      <c r="I33" s="28" t="e">
        <f>ROUNDDOWN(H33/H31,3)</f>
        <v>#DIV/0!</v>
      </c>
    </row>
    <row r="34" spans="1:9" x14ac:dyDescent="0.15">
      <c r="A34" s="6" t="s">
        <v>13</v>
      </c>
      <c r="I34" s="18" t="s">
        <v>11</v>
      </c>
    </row>
    <row r="35" spans="1:9" ht="14.25" thickBot="1" x14ac:dyDescent="0.2"/>
    <row r="36" spans="1:9" ht="21" customHeight="1" thickBot="1" x14ac:dyDescent="0.2">
      <c r="G36" s="39" t="s">
        <v>28</v>
      </c>
      <c r="H36" s="40"/>
      <c r="I36" s="29" t="e">
        <f>I33</f>
        <v>#DIV/0!</v>
      </c>
    </row>
  </sheetData>
  <mergeCells count="11">
    <mergeCell ref="A30:A31"/>
    <mergeCell ref="I30:I31"/>
    <mergeCell ref="G36:H36"/>
    <mergeCell ref="A32:A33"/>
    <mergeCell ref="A1:I1"/>
    <mergeCell ref="A24:A25"/>
    <mergeCell ref="A28:A29"/>
    <mergeCell ref="A26:A27"/>
    <mergeCell ref="I24:I25"/>
    <mergeCell ref="I28:I29"/>
    <mergeCell ref="A17:J17"/>
  </mergeCells>
  <phoneticPr fontId="31"/>
  <pageMargins left="0.35433070866141736" right="0.19685039370078741" top="0.74803149606299213" bottom="0.74803149606299213" header="0.31496062992125984" footer="0.31496062992125984"/>
  <pageSetup paperSize="9" orientation="portrait" r:id="rId1"/>
  <headerFooter>
    <oddHeader>&amp;R【H30.4～】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K36"/>
  <sheetViews>
    <sheetView zoomScaleNormal="100" zoomScaleSheetLayoutView="100" workbookViewId="0">
      <selection activeCell="L2" sqref="L2"/>
    </sheetView>
  </sheetViews>
  <sheetFormatPr defaultRowHeight="13.5" x14ac:dyDescent="0.15"/>
  <cols>
    <col min="1" max="1" width="20" style="6" customWidth="1"/>
    <col min="2" max="8" width="9" style="6" customWidth="1"/>
    <col min="9" max="9" width="11.5" style="6" customWidth="1"/>
    <col min="10" max="10" width="2.5" style="6" customWidth="1"/>
    <col min="11" max="16384" width="9" style="6"/>
  </cols>
  <sheetData>
    <row r="1" spans="1:11" ht="17.25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17.25" x14ac:dyDescent="0.15">
      <c r="A2" s="1"/>
      <c r="B2" s="5"/>
      <c r="C2" s="5"/>
      <c r="D2" s="5"/>
      <c r="E2" s="5"/>
      <c r="F2" s="5"/>
      <c r="G2" s="5"/>
      <c r="H2" s="5"/>
      <c r="I2" s="5"/>
    </row>
    <row r="3" spans="1:11" x14ac:dyDescent="0.15">
      <c r="A3" s="3" t="s">
        <v>14</v>
      </c>
      <c r="B3" s="5"/>
      <c r="C3" s="5"/>
      <c r="D3" s="5"/>
      <c r="E3" s="5"/>
      <c r="F3" s="5"/>
      <c r="G3" s="5"/>
      <c r="H3" s="5"/>
      <c r="I3" s="5"/>
    </row>
    <row r="4" spans="1:11" x14ac:dyDescent="0.15">
      <c r="A4" s="3"/>
      <c r="B4" s="5"/>
      <c r="C4" s="5"/>
      <c r="D4" s="5"/>
      <c r="E4" s="5"/>
      <c r="F4" s="5"/>
      <c r="G4" s="5"/>
      <c r="H4" s="5"/>
      <c r="I4" s="5"/>
    </row>
    <row r="5" spans="1:11" x14ac:dyDescent="0.15">
      <c r="A5" s="17" t="s">
        <v>12</v>
      </c>
      <c r="B5" s="5"/>
      <c r="C5" s="5"/>
      <c r="D5" s="5"/>
      <c r="E5" s="5"/>
      <c r="F5" s="5"/>
      <c r="G5" s="5"/>
      <c r="H5" s="5"/>
      <c r="I5" s="5"/>
    </row>
    <row r="6" spans="1:11" x14ac:dyDescent="0.15">
      <c r="A6" s="17"/>
      <c r="B6" s="5"/>
      <c r="C6" s="5"/>
      <c r="D6" s="5"/>
      <c r="E6" s="5"/>
      <c r="F6" s="5"/>
      <c r="G6" s="5"/>
      <c r="H6" s="5"/>
      <c r="I6" s="5"/>
    </row>
    <row r="7" spans="1:11" ht="18.75" customHeight="1" x14ac:dyDescent="0.15">
      <c r="A7" s="2" t="s">
        <v>31</v>
      </c>
      <c r="B7" s="5"/>
      <c r="C7" s="5"/>
      <c r="D7" s="5"/>
      <c r="E7" s="5"/>
      <c r="F7" s="5"/>
      <c r="G7" s="5"/>
      <c r="H7" s="5"/>
      <c r="I7" s="5"/>
    </row>
    <row r="8" spans="1:11" x14ac:dyDescent="0.15">
      <c r="A8" s="3"/>
      <c r="B8" s="5"/>
      <c r="C8" s="5"/>
      <c r="D8" s="5"/>
      <c r="E8" s="5"/>
      <c r="F8" s="5"/>
      <c r="G8" s="5"/>
      <c r="H8" s="5"/>
      <c r="I8" s="5"/>
    </row>
    <row r="9" spans="1:11" ht="27" customHeight="1" x14ac:dyDescent="0.15">
      <c r="A9" s="3" t="s">
        <v>21</v>
      </c>
      <c r="B9" s="5"/>
      <c r="C9" s="5"/>
      <c r="D9" s="5"/>
      <c r="E9" s="5"/>
      <c r="F9" s="5"/>
      <c r="G9" s="5"/>
      <c r="H9" s="5"/>
      <c r="I9" s="5"/>
    </row>
    <row r="10" spans="1:11" s="8" customFormat="1" x14ac:dyDescent="0.15">
      <c r="A10" s="19" t="s">
        <v>5</v>
      </c>
      <c r="B10" s="19" t="s">
        <v>33</v>
      </c>
      <c r="C10" s="19" t="s">
        <v>34</v>
      </c>
      <c r="D10" s="19" t="s">
        <v>35</v>
      </c>
      <c r="E10" s="19" t="s">
        <v>36</v>
      </c>
      <c r="F10" s="19" t="s">
        <v>37</v>
      </c>
      <c r="G10" s="19" t="s">
        <v>38</v>
      </c>
      <c r="H10" s="19" t="s">
        <v>7</v>
      </c>
    </row>
    <row r="11" spans="1:11" ht="45" customHeight="1" x14ac:dyDescent="0.15">
      <c r="A11" s="10" t="s">
        <v>18</v>
      </c>
      <c r="B11" s="32"/>
      <c r="C11" s="19">
        <v>30</v>
      </c>
      <c r="D11" s="19">
        <v>35</v>
      </c>
      <c r="E11" s="19">
        <v>30</v>
      </c>
      <c r="F11" s="19">
        <v>23</v>
      </c>
      <c r="G11" s="19">
        <v>14</v>
      </c>
      <c r="H11" s="19">
        <f>SUM(B11:G11)</f>
        <v>132</v>
      </c>
      <c r="I11" s="6" t="s">
        <v>15</v>
      </c>
    </row>
    <row r="12" spans="1:11" ht="14.25" x14ac:dyDescent="0.15">
      <c r="A12" s="2"/>
      <c r="B12" s="5"/>
      <c r="C12" s="5"/>
      <c r="D12" s="5"/>
      <c r="E12" s="5"/>
      <c r="F12" s="5"/>
      <c r="G12" s="5"/>
      <c r="H12" s="5"/>
      <c r="I12" s="5"/>
    </row>
    <row r="13" spans="1:11" ht="27" customHeight="1" x14ac:dyDescent="0.15">
      <c r="A13" s="3" t="s">
        <v>22</v>
      </c>
      <c r="B13" s="5"/>
      <c r="C13" s="5"/>
      <c r="D13" s="5"/>
      <c r="E13" s="5"/>
      <c r="F13" s="5"/>
      <c r="G13" s="5"/>
      <c r="H13" s="5"/>
      <c r="I13" s="5"/>
    </row>
    <row r="14" spans="1:11" x14ac:dyDescent="0.15">
      <c r="A14" s="19" t="s">
        <v>5</v>
      </c>
      <c r="B14" s="19" t="s">
        <v>33</v>
      </c>
      <c r="C14" s="19" t="s">
        <v>34</v>
      </c>
      <c r="D14" s="19" t="s">
        <v>35</v>
      </c>
      <c r="E14" s="19" t="s">
        <v>36</v>
      </c>
      <c r="F14" s="19" t="s">
        <v>37</v>
      </c>
      <c r="G14" s="19" t="s">
        <v>38</v>
      </c>
      <c r="H14" s="19" t="s">
        <v>7</v>
      </c>
      <c r="I14" s="20"/>
    </row>
    <row r="15" spans="1:11" ht="33.75" customHeight="1" x14ac:dyDescent="0.15">
      <c r="A15" s="10" t="s">
        <v>19</v>
      </c>
      <c r="B15" s="32"/>
      <c r="C15" s="19">
        <v>25</v>
      </c>
      <c r="D15" s="19">
        <v>31</v>
      </c>
      <c r="E15" s="19">
        <v>26</v>
      </c>
      <c r="F15" s="19">
        <v>16</v>
      </c>
      <c r="G15" s="19">
        <v>9</v>
      </c>
      <c r="H15" s="19">
        <f>SUM(B15:G15)</f>
        <v>107</v>
      </c>
      <c r="I15" s="21" t="s">
        <v>16</v>
      </c>
    </row>
    <row r="16" spans="1:11" ht="14.25" x14ac:dyDescent="0.15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40.5" customHeight="1" x14ac:dyDescent="0.15">
      <c r="A17" s="48" t="s">
        <v>25</v>
      </c>
      <c r="B17" s="48"/>
      <c r="C17" s="48"/>
      <c r="D17" s="48"/>
      <c r="E17" s="48"/>
      <c r="F17" s="48"/>
      <c r="G17" s="48"/>
      <c r="H17" s="48"/>
      <c r="I17" s="48"/>
      <c r="J17" s="48"/>
      <c r="K17" s="5"/>
    </row>
    <row r="18" spans="1:11" x14ac:dyDescent="0.15">
      <c r="A18" s="19" t="s">
        <v>5</v>
      </c>
      <c r="B18" s="19" t="s">
        <v>33</v>
      </c>
      <c r="C18" s="19" t="s">
        <v>34</v>
      </c>
      <c r="D18" s="19" t="s">
        <v>35</v>
      </c>
      <c r="E18" s="19" t="s">
        <v>36</v>
      </c>
      <c r="F18" s="19" t="s">
        <v>37</v>
      </c>
      <c r="G18" s="19" t="s">
        <v>38</v>
      </c>
      <c r="H18" s="19" t="s">
        <v>7</v>
      </c>
      <c r="I18" s="20"/>
    </row>
    <row r="19" spans="1:11" ht="33.75" customHeight="1" x14ac:dyDescent="0.15">
      <c r="A19" s="25" t="s">
        <v>23</v>
      </c>
      <c r="B19" s="32"/>
      <c r="C19" s="19">
        <v>3</v>
      </c>
      <c r="D19" s="19">
        <v>3</v>
      </c>
      <c r="E19" s="19">
        <v>3</v>
      </c>
      <c r="F19" s="19">
        <v>1</v>
      </c>
      <c r="G19" s="19">
        <v>0</v>
      </c>
      <c r="H19" s="19">
        <f>SUM(B19:G19)</f>
        <v>10</v>
      </c>
      <c r="I19" s="21" t="s">
        <v>17</v>
      </c>
    </row>
    <row r="20" spans="1:11" ht="17.25" customHeight="1" x14ac:dyDescent="0.15">
      <c r="A20" s="11"/>
      <c r="B20" s="21"/>
      <c r="C20" s="21"/>
      <c r="D20" s="21"/>
      <c r="E20" s="21"/>
      <c r="F20" s="21"/>
      <c r="G20" s="21"/>
      <c r="H20" s="21"/>
      <c r="I20" s="21"/>
    </row>
    <row r="21" spans="1:11" ht="13.5" customHeight="1" x14ac:dyDescent="0.15">
      <c r="A21" s="17"/>
      <c r="B21" s="5"/>
      <c r="C21" s="5"/>
      <c r="D21" s="5"/>
      <c r="E21" s="5"/>
      <c r="F21" s="5"/>
      <c r="G21" s="5"/>
      <c r="H21" s="5"/>
      <c r="I21" s="5"/>
    </row>
    <row r="22" spans="1:11" s="15" customFormat="1" ht="25.5" customHeight="1" x14ac:dyDescent="0.15">
      <c r="A22" s="4" t="s">
        <v>1</v>
      </c>
      <c r="B22" s="5"/>
      <c r="C22" s="5"/>
      <c r="D22" s="5"/>
      <c r="E22" s="5"/>
      <c r="F22" s="5"/>
      <c r="G22" s="5"/>
      <c r="H22" s="5"/>
      <c r="I22" s="5"/>
    </row>
    <row r="23" spans="1:11" ht="33" customHeight="1" x14ac:dyDescent="0.15">
      <c r="A23" s="19" t="s">
        <v>5</v>
      </c>
      <c r="B23" s="19" t="s">
        <v>33</v>
      </c>
      <c r="C23" s="19" t="s">
        <v>34</v>
      </c>
      <c r="D23" s="19" t="s">
        <v>35</v>
      </c>
      <c r="E23" s="19" t="s">
        <v>36</v>
      </c>
      <c r="F23" s="19" t="s">
        <v>37</v>
      </c>
      <c r="G23" s="19" t="s">
        <v>38</v>
      </c>
      <c r="H23" s="19" t="s">
        <v>2</v>
      </c>
      <c r="I23" s="19" t="s">
        <v>3</v>
      </c>
    </row>
    <row r="24" spans="1:11" s="15" customFormat="1" ht="25.5" customHeight="1" x14ac:dyDescent="0.15">
      <c r="A24" s="42" t="s">
        <v>20</v>
      </c>
      <c r="B24" s="30"/>
      <c r="C24" s="12"/>
      <c r="D24" s="12"/>
      <c r="E24" s="12"/>
      <c r="F24" s="12"/>
      <c r="G24" s="12"/>
      <c r="H24" s="26" t="s">
        <v>4</v>
      </c>
      <c r="I24" s="37"/>
    </row>
    <row r="25" spans="1:11" ht="22.5" customHeight="1" x14ac:dyDescent="0.15">
      <c r="A25" s="43"/>
      <c r="B25" s="22">
        <f t="shared" ref="B25:G25" si="0">B11</f>
        <v>0</v>
      </c>
      <c r="C25" s="22">
        <f t="shared" si="0"/>
        <v>30</v>
      </c>
      <c r="D25" s="22">
        <f t="shared" si="0"/>
        <v>35</v>
      </c>
      <c r="E25" s="22">
        <f t="shared" si="0"/>
        <v>30</v>
      </c>
      <c r="F25" s="22">
        <f t="shared" si="0"/>
        <v>23</v>
      </c>
      <c r="G25" s="22">
        <f t="shared" si="0"/>
        <v>14</v>
      </c>
      <c r="H25" s="22">
        <f>SUM(B25:G25)</f>
        <v>132</v>
      </c>
      <c r="I25" s="38"/>
    </row>
    <row r="26" spans="1:11" s="15" customFormat="1" ht="25.5" customHeight="1" x14ac:dyDescent="0.15">
      <c r="A26" s="46" t="s">
        <v>6</v>
      </c>
      <c r="B26" s="30"/>
      <c r="C26" s="14"/>
      <c r="D26" s="14"/>
      <c r="E26" s="14"/>
      <c r="F26" s="14"/>
      <c r="G26" s="14"/>
      <c r="H26" s="14" t="s">
        <v>8</v>
      </c>
      <c r="I26" s="24" t="s">
        <v>9</v>
      </c>
    </row>
    <row r="27" spans="1:11" ht="22.5" customHeight="1" x14ac:dyDescent="0.15">
      <c r="A27" s="47"/>
      <c r="B27" s="22">
        <f t="shared" ref="B27:G27" si="1">B15</f>
        <v>0</v>
      </c>
      <c r="C27" s="22">
        <f t="shared" si="1"/>
        <v>25</v>
      </c>
      <c r="D27" s="22">
        <f t="shared" si="1"/>
        <v>31</v>
      </c>
      <c r="E27" s="22">
        <f t="shared" si="1"/>
        <v>26</v>
      </c>
      <c r="F27" s="22">
        <f t="shared" si="1"/>
        <v>16</v>
      </c>
      <c r="G27" s="22">
        <f t="shared" si="1"/>
        <v>9</v>
      </c>
      <c r="H27" s="22">
        <f>SUM(B27:G27)</f>
        <v>107</v>
      </c>
      <c r="I27" s="28">
        <f>ROUNDDOWN(H27/H25,3)</f>
        <v>0.81</v>
      </c>
    </row>
    <row r="28" spans="1:11" ht="25.5" customHeight="1" x14ac:dyDescent="0.15">
      <c r="A28" s="44" t="s">
        <v>24</v>
      </c>
      <c r="B28" s="30"/>
      <c r="C28" s="16"/>
      <c r="D28" s="16"/>
      <c r="E28" s="16"/>
      <c r="F28" s="16"/>
      <c r="G28" s="16"/>
      <c r="H28" s="16" t="s">
        <v>10</v>
      </c>
      <c r="I28" s="37"/>
    </row>
    <row r="29" spans="1:11" ht="22.5" customHeight="1" x14ac:dyDescent="0.15">
      <c r="A29" s="45"/>
      <c r="B29" s="22">
        <f t="shared" ref="B29:G29" si="2">B19</f>
        <v>0</v>
      </c>
      <c r="C29" s="22">
        <f t="shared" si="2"/>
        <v>3</v>
      </c>
      <c r="D29" s="22">
        <f t="shared" si="2"/>
        <v>3</v>
      </c>
      <c r="E29" s="22">
        <f t="shared" si="2"/>
        <v>3</v>
      </c>
      <c r="F29" s="22">
        <f t="shared" si="2"/>
        <v>1</v>
      </c>
      <c r="G29" s="22">
        <f t="shared" si="2"/>
        <v>0</v>
      </c>
      <c r="H29" s="22">
        <f>SUM(B29:G29)</f>
        <v>10</v>
      </c>
      <c r="I29" s="38"/>
    </row>
    <row r="30" spans="1:11" ht="22.5" customHeight="1" x14ac:dyDescent="0.15">
      <c r="A30" s="35" t="s">
        <v>26</v>
      </c>
      <c r="B30" s="30"/>
      <c r="C30" s="27"/>
      <c r="D30" s="27"/>
      <c r="E30" s="27"/>
      <c r="F30" s="27"/>
      <c r="G30" s="27"/>
      <c r="H30" s="27"/>
      <c r="I30" s="37"/>
    </row>
    <row r="31" spans="1:11" ht="22.5" customHeight="1" x14ac:dyDescent="0.15">
      <c r="A31" s="36"/>
      <c r="B31" s="22">
        <f t="shared" ref="B31:H31" si="3">B25-B29</f>
        <v>0</v>
      </c>
      <c r="C31" s="22">
        <f t="shared" si="3"/>
        <v>27</v>
      </c>
      <c r="D31" s="22">
        <f t="shared" si="3"/>
        <v>32</v>
      </c>
      <c r="E31" s="22">
        <f t="shared" si="3"/>
        <v>27</v>
      </c>
      <c r="F31" s="22">
        <f t="shared" si="3"/>
        <v>22</v>
      </c>
      <c r="G31" s="22">
        <f t="shared" si="3"/>
        <v>14</v>
      </c>
      <c r="H31" s="22">
        <f t="shared" si="3"/>
        <v>122</v>
      </c>
      <c r="I31" s="38"/>
    </row>
    <row r="32" spans="1:11" ht="22.5" customHeight="1" x14ac:dyDescent="0.15">
      <c r="A32" s="35" t="s">
        <v>27</v>
      </c>
      <c r="B32" s="30"/>
      <c r="C32" s="27"/>
      <c r="D32" s="27"/>
      <c r="E32" s="27"/>
      <c r="F32" s="27"/>
      <c r="G32" s="27"/>
      <c r="H32" s="27"/>
      <c r="I32" s="23" t="s">
        <v>29</v>
      </c>
    </row>
    <row r="33" spans="1:9" ht="22.5" customHeight="1" x14ac:dyDescent="0.15">
      <c r="A33" s="36"/>
      <c r="B33" s="22">
        <f t="shared" ref="B33:H33" si="4">B27-B29</f>
        <v>0</v>
      </c>
      <c r="C33" s="22">
        <f t="shared" si="4"/>
        <v>22</v>
      </c>
      <c r="D33" s="22">
        <f t="shared" si="4"/>
        <v>28</v>
      </c>
      <c r="E33" s="22">
        <f t="shared" si="4"/>
        <v>23</v>
      </c>
      <c r="F33" s="22">
        <f t="shared" si="4"/>
        <v>15</v>
      </c>
      <c r="G33" s="22">
        <f t="shared" si="4"/>
        <v>9</v>
      </c>
      <c r="H33" s="22">
        <f t="shared" si="4"/>
        <v>97</v>
      </c>
      <c r="I33" s="28">
        <f>ROUNDDOWN(H33/H31,3)</f>
        <v>0.79500000000000004</v>
      </c>
    </row>
    <row r="34" spans="1:9" x14ac:dyDescent="0.15">
      <c r="A34" s="6" t="s">
        <v>32</v>
      </c>
      <c r="I34" s="18" t="s">
        <v>11</v>
      </c>
    </row>
    <row r="35" spans="1:9" ht="14.25" thickBot="1" x14ac:dyDescent="0.2"/>
    <row r="36" spans="1:9" ht="21" customHeight="1" thickBot="1" x14ac:dyDescent="0.2">
      <c r="G36" s="39" t="s">
        <v>28</v>
      </c>
      <c r="H36" s="40"/>
      <c r="I36" s="29">
        <f>I33</f>
        <v>0.79500000000000004</v>
      </c>
    </row>
  </sheetData>
  <mergeCells count="11">
    <mergeCell ref="A1:I1"/>
    <mergeCell ref="A17:J17"/>
    <mergeCell ref="A24:A25"/>
    <mergeCell ref="I24:I25"/>
    <mergeCell ref="A26:A27"/>
    <mergeCell ref="A28:A29"/>
    <mergeCell ref="I28:I29"/>
    <mergeCell ref="I30:I31"/>
    <mergeCell ref="G36:H36"/>
    <mergeCell ref="A30:A31"/>
    <mergeCell ref="A32:A33"/>
  </mergeCells>
  <phoneticPr fontId="31"/>
  <pageMargins left="0.35433070866141736" right="0.19685039370078741" top="0.74803149606299213" bottom="0.74803149606299213" header="0.31496062992125984" footer="0.31496062992125984"/>
  <pageSetup paperSize="9" orientation="portrait" r:id="rId1"/>
  <headerFooter>
    <oddHeader>&amp;R【H30.4～】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再計算書</vt:lpstr>
      <vt:lpstr>再計算書 (記入例)</vt:lpstr>
      <vt:lpstr>再計算書!Print_Area</vt:lpstr>
      <vt:lpstr>'再計算書 (記入例)'!Print_Area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　昂太郎</cp:lastModifiedBy>
  <cp:lastPrinted>2018-09-06T08:33:08Z</cp:lastPrinted>
  <dcterms:modified xsi:type="dcterms:W3CDTF">2018-09-06T08:34:29Z</dcterms:modified>
</cp:coreProperties>
</file>